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80" windowHeight="9345"/>
  </bookViews>
  <sheets>
    <sheet name="Consumable Calc" sheetId="2" r:id="rId1"/>
  </sheets>
  <calcPr calcId="124519"/>
</workbook>
</file>

<file path=xl/calcChain.xml><?xml version="1.0" encoding="utf-8"?>
<calcChain xmlns="http://schemas.openxmlformats.org/spreadsheetml/2006/main">
  <c r="R7" i="2"/>
  <c r="R8"/>
  <c r="R9"/>
  <c r="R10"/>
  <c r="R11"/>
  <c r="R12"/>
  <c r="R13"/>
  <c r="R14"/>
  <c r="R15"/>
  <c r="R16"/>
  <c r="R17"/>
  <c r="R18"/>
  <c r="R19"/>
  <c r="R20"/>
  <c r="R21"/>
  <c r="R22"/>
  <c r="R23"/>
  <c r="R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6"/>
  <c r="F17"/>
  <c r="F18"/>
  <c r="F19"/>
  <c r="F16"/>
  <c r="F15"/>
  <c r="F14"/>
  <c r="F13"/>
  <c r="F12"/>
  <c r="F11"/>
  <c r="F10"/>
  <c r="F9"/>
  <c r="F8"/>
  <c r="F7"/>
  <c r="F6"/>
  <c r="F2" l="1"/>
  <c r="R2"/>
  <c r="R3" s="1"/>
  <c r="L2"/>
  <c r="L3" s="1"/>
  <c r="F3"/>
</calcChain>
</file>

<file path=xl/sharedStrings.xml><?xml version="1.0" encoding="utf-8"?>
<sst xmlns="http://schemas.openxmlformats.org/spreadsheetml/2006/main" count="79" uniqueCount="66">
  <si>
    <t>Points</t>
  </si>
  <si>
    <t>Amount</t>
  </si>
  <si>
    <t>Name</t>
  </si>
  <si>
    <t>Total Cost:</t>
  </si>
  <si>
    <t>Bottle Rocket</t>
  </si>
  <si>
    <t>Champagne Popper</t>
  </si>
  <si>
    <t>Ghost-in-the-Box</t>
  </si>
  <si>
    <t>Snowman Summoner</t>
  </si>
  <si>
    <t>Sparkler</t>
  </si>
  <si>
    <t>Squash Serum</t>
  </si>
  <si>
    <t>Transmogrifier Tonic</t>
  </si>
  <si>
    <t>Yuletide Tonic</t>
  </si>
  <si>
    <t>Zaishen Tonic</t>
  </si>
  <si>
    <t>Outpost Tonic</t>
  </si>
  <si>
    <t>Crate of Fireworks</t>
  </si>
  <si>
    <t>Mysterious Tonic</t>
  </si>
  <si>
    <t>Disco Ball</t>
  </si>
  <si>
    <t>Party Beacon</t>
  </si>
  <si>
    <t>Cost Per Point (g):</t>
  </si>
  <si>
    <t>Candy Apple</t>
  </si>
  <si>
    <t>Candy Corn</t>
  </si>
  <si>
    <t>Fruitcake</t>
  </si>
  <si>
    <t>Golden Egg</t>
  </si>
  <si>
    <t>Honeycomb</t>
  </si>
  <si>
    <t>Mandragor Root Cake</t>
  </si>
  <si>
    <t>Pumpkin Pie</t>
  </si>
  <si>
    <t>Pumpkin Cookie</t>
  </si>
  <si>
    <t>Rainbow Candy Cane</t>
  </si>
  <si>
    <t>Refined Jelly</t>
  </si>
  <si>
    <t xml:space="preserve">Sugary Blue Drink </t>
  </si>
  <si>
    <t>Wintergreen Candy Cane</t>
  </si>
  <si>
    <t>Birthday Cupcake</t>
  </si>
  <si>
    <t>Chocolate Bunny</t>
  </si>
  <si>
    <t>Jar of Honey</t>
  </si>
  <si>
    <t>Peppermint Candy Cane</t>
  </si>
  <si>
    <t>Red Bean Cake</t>
  </si>
  <si>
    <t>Crème Brûlée</t>
  </si>
  <si>
    <t>Green Rock Candy</t>
  </si>
  <si>
    <t>Krytan Lokum</t>
  </si>
  <si>
    <t>Blue Rock Candy</t>
  </si>
  <si>
    <t>Red Rock Candy</t>
  </si>
  <si>
    <t>Delicious Cake</t>
  </si>
  <si>
    <t>Dwarven Ale</t>
  </si>
  <si>
    <t>Eggnog</t>
  </si>
  <si>
    <t>Hard Apple Cider</t>
  </si>
  <si>
    <t>Juniberry Gin</t>
  </si>
  <si>
    <t>Rice Wine</t>
  </si>
  <si>
    <t>Shamrock Ale</t>
  </si>
  <si>
    <t>Vabbian Wine</t>
  </si>
  <si>
    <t>Vial of Absinthe</t>
  </si>
  <si>
    <t>Witch's Brew</t>
  </si>
  <si>
    <t>Zehtuka's Jug</t>
  </si>
  <si>
    <t>Aged Dwarven Ale</t>
  </si>
  <si>
    <t>Aged Hunter's Ale</t>
  </si>
  <si>
    <t>Bottle of Grog</t>
  </si>
  <si>
    <t>Flask of Firewater</t>
  </si>
  <si>
    <t>Krytan Brandy</t>
  </si>
  <si>
    <t>Spiked Eggnog</t>
  </si>
  <si>
    <t>Battle Isle Iced Tea</t>
  </si>
  <si>
    <t>Party Pts:</t>
  </si>
  <si>
    <t>Sweet Pts:</t>
  </si>
  <si>
    <t>Drunk Pts:</t>
  </si>
  <si>
    <t>Consumable Price Calc</t>
  </si>
  <si>
    <t>Keg of Ale</t>
  </si>
  <si>
    <t>1. Counts total points and cost in Gold based on entered cost per point.</t>
  </si>
  <si>
    <t>2. You can only edit orange cells unless you unprotect the sheet.</t>
  </si>
</sst>
</file>

<file path=xl/styles.xml><?xml version="1.0" encoding="utf-8"?>
<styleSheet xmlns="http://schemas.openxmlformats.org/spreadsheetml/2006/main">
  <numFmts count="1">
    <numFmt numFmtId="164" formatCode="00000"/>
  </numFmts>
  <fonts count="7">
    <font>
      <sz val="10"/>
      <name val="Arial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2" applyNumberFormat="0" applyAlignment="0" applyProtection="0"/>
    <xf numFmtId="0" fontId="5" fillId="0" borderId="3" applyNumberFormat="0" applyFill="0" applyAlignment="0" applyProtection="0"/>
  </cellStyleXfs>
  <cellXfs count="17">
    <xf numFmtId="0" fontId="0" fillId="0" borderId="0" xfId="0"/>
    <xf numFmtId="0" fontId="2" fillId="2" borderId="2" xfId="3" applyBorder="1" applyProtection="1">
      <protection locked="0"/>
    </xf>
    <xf numFmtId="0" fontId="0" fillId="0" borderId="0" xfId="0" applyProtection="1"/>
    <xf numFmtId="0" fontId="1" fillId="0" borderId="1" xfId="2" applyProtection="1"/>
    <xf numFmtId="0" fontId="3" fillId="3" borderId="2" xfId="4" applyProtection="1"/>
    <xf numFmtId="0" fontId="2" fillId="2" borderId="0" xfId="3" applyProtection="1">
      <protection locked="0"/>
    </xf>
    <xf numFmtId="164" fontId="0" fillId="0" borderId="0" xfId="0" applyNumberFormat="1" applyAlignment="1" applyProtection="1">
      <alignment horizontal="center" vertical="center" wrapText="1"/>
    </xf>
    <xf numFmtId="0" fontId="4" fillId="0" borderId="0" xfId="1" applyProtection="1"/>
    <xf numFmtId="0" fontId="5" fillId="0" borderId="3" xfId="5" applyProtection="1"/>
    <xf numFmtId="0" fontId="1" fillId="0" borderId="1" xfId="2" applyAlignment="1" applyProtection="1">
      <alignment horizontal="center" vertical="center" wrapText="1"/>
    </xf>
    <xf numFmtId="164" fontId="3" fillId="3" borderId="2" xfId="4" applyNumberFormat="1" applyAlignment="1" applyProtection="1">
      <alignment horizontal="center" vertical="center" wrapText="1"/>
    </xf>
    <xf numFmtId="0" fontId="3" fillId="3" borderId="4" xfId="4" applyBorder="1" applyProtection="1"/>
    <xf numFmtId="0" fontId="0" fillId="0" borderId="0" xfId="0" applyAlignment="1" applyProtection="1"/>
    <xf numFmtId="3" fontId="5" fillId="0" borderId="3" xfId="5" applyNumberFormat="1" applyProtection="1"/>
    <xf numFmtId="0" fontId="0" fillId="0" borderId="0" xfId="0" applyAlignment="1" applyProtection="1">
      <alignment vertical="top"/>
    </xf>
    <xf numFmtId="0" fontId="6" fillId="0" borderId="0" xfId="1" applyFont="1" applyAlignment="1" applyProtection="1">
      <alignment vertical="top"/>
    </xf>
    <xf numFmtId="0" fontId="6" fillId="0" borderId="0" xfId="1" applyFont="1" applyProtection="1"/>
  </cellXfs>
  <cellStyles count="6">
    <cellStyle name="Explanatory Text" xfId="1" builtinId="53"/>
    <cellStyle name="Heading 3" xfId="2" builtinId="18"/>
    <cellStyle name="Neutral" xfId="3" builtinId="28"/>
    <cellStyle name="Normal" xfId="0" builtinId="0"/>
    <cellStyle name="Output" xfId="4" builtinId="21"/>
    <cellStyle name="Total" xfId="5" builtinId="25"/>
  </cellStyles>
  <dxfs count="0"/>
  <tableStyles count="0" defaultTableStyle="TableStyleMedium9" defaultPivotStyle="PivotStyleLight16"/>
  <colors>
    <mruColors>
      <color rgb="FFFFBC8F"/>
      <color rgb="FFFFEAA7"/>
      <color rgb="FFFF66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180975</xdr:colOff>
      <xdr:row>6</xdr:row>
      <xdr:rowOff>180975</xdr:rowOff>
    </xdr:to>
    <xdr:pic>
      <xdr:nvPicPr>
        <xdr:cNvPr id="7" name="Picture 6" descr="19px-Champagne_Poppe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29540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11</xdr:row>
      <xdr:rowOff>180975</xdr:rowOff>
    </xdr:to>
    <xdr:pic>
      <xdr:nvPicPr>
        <xdr:cNvPr id="9" name="Picture 8" descr="19px-Transmogrifier_Tonic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21050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2</xdr:col>
      <xdr:colOff>0</xdr:colOff>
      <xdr:row>12</xdr:row>
      <xdr:rowOff>180975</xdr:rowOff>
    </xdr:to>
    <xdr:pic>
      <xdr:nvPicPr>
        <xdr:cNvPr id="10" name="Picture 9" descr="19px-Yuletide_Tonic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22669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0</xdr:colOff>
      <xdr:row>7</xdr:row>
      <xdr:rowOff>180975</xdr:rowOff>
    </xdr:to>
    <xdr:pic>
      <xdr:nvPicPr>
        <xdr:cNvPr id="14" name="Picture 13" descr="19px-Ghost-in-the-Box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143827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2</xdr:col>
      <xdr:colOff>0</xdr:colOff>
      <xdr:row>8</xdr:row>
      <xdr:rowOff>180975</xdr:rowOff>
    </xdr:to>
    <xdr:pic>
      <xdr:nvPicPr>
        <xdr:cNvPr id="15" name="Picture 14" descr="19px-Snowman_Summoner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" y="162877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2</xdr:col>
      <xdr:colOff>0</xdr:colOff>
      <xdr:row>9</xdr:row>
      <xdr:rowOff>180975</xdr:rowOff>
    </xdr:to>
    <xdr:pic>
      <xdr:nvPicPr>
        <xdr:cNvPr id="16" name="Picture 15" descr="19px-Sparkler.png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" y="181927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2</xdr:col>
      <xdr:colOff>0</xdr:colOff>
      <xdr:row>10</xdr:row>
      <xdr:rowOff>180975</xdr:rowOff>
    </xdr:to>
    <xdr:pic>
      <xdr:nvPicPr>
        <xdr:cNvPr id="17" name="Picture 16" descr="19px-Squash_Serum.png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9600" y="2009775"/>
          <a:ext cx="180975" cy="18097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5</xdr:row>
      <xdr:rowOff>0</xdr:rowOff>
    </xdr:from>
    <xdr:to>
      <xdr:col>1</xdr:col>
      <xdr:colOff>180975</xdr:colOff>
      <xdr:row>5</xdr:row>
      <xdr:rowOff>180975</xdr:rowOff>
    </xdr:to>
    <xdr:pic>
      <xdr:nvPicPr>
        <xdr:cNvPr id="5" name="Picture 4" descr="19px-Bottle_Rocket.png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600" y="113347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2</xdr:col>
      <xdr:colOff>60295</xdr:colOff>
      <xdr:row>18</xdr:row>
      <xdr:rowOff>50770</xdr:rowOff>
    </xdr:to>
    <xdr:pic>
      <xdr:nvPicPr>
        <xdr:cNvPr id="21" name="Picture 20" descr="19px-Disco_Ball.png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9600" y="3343275"/>
          <a:ext cx="241270" cy="24127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2</xdr:col>
      <xdr:colOff>25</xdr:colOff>
      <xdr:row>18</xdr:row>
      <xdr:rowOff>181000</xdr:rowOff>
    </xdr:to>
    <xdr:pic>
      <xdr:nvPicPr>
        <xdr:cNvPr id="22" name="Picture 21" descr="19px-Party_Beacon.png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" y="3533775"/>
          <a:ext cx="181000" cy="181000"/>
        </a:xfrm>
        <a:prstGeom prst="rect">
          <a:avLst/>
        </a:prstGeom>
      </xdr:spPr>
    </xdr:pic>
    <xdr:clientData/>
  </xdr:twoCellAnchor>
  <xdr:twoCellAnchor editAs="oneCell">
    <xdr:from>
      <xdr:col>12</xdr:col>
      <xdr:colOff>333375</xdr:colOff>
      <xdr:row>1</xdr:row>
      <xdr:rowOff>66675</xdr:rowOff>
    </xdr:from>
    <xdr:to>
      <xdr:col>14</xdr:col>
      <xdr:colOff>76200</xdr:colOff>
      <xdr:row>2</xdr:row>
      <xdr:rowOff>200025</xdr:rowOff>
    </xdr:to>
    <xdr:pic>
      <xdr:nvPicPr>
        <xdr:cNvPr id="23" name="Picture 22" descr="Spiked_Eggnog.png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343900" y="66675"/>
          <a:ext cx="304800" cy="3048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2</xdr:col>
      <xdr:colOff>0</xdr:colOff>
      <xdr:row>13</xdr:row>
      <xdr:rowOff>180975</xdr:rowOff>
    </xdr:to>
    <xdr:pic>
      <xdr:nvPicPr>
        <xdr:cNvPr id="28" name="Picture 27" descr="19px-Zaishen_Tonic.png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81000" y="22669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2</xdr:col>
      <xdr:colOff>0</xdr:colOff>
      <xdr:row>14</xdr:row>
      <xdr:rowOff>180975</xdr:rowOff>
    </xdr:to>
    <xdr:pic>
      <xdr:nvPicPr>
        <xdr:cNvPr id="31" name="Picture 30" descr="19px-Frosty_Tonic.png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81000" y="24574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2</xdr:col>
      <xdr:colOff>0</xdr:colOff>
      <xdr:row>15</xdr:row>
      <xdr:rowOff>180975</xdr:rowOff>
    </xdr:to>
    <xdr:pic>
      <xdr:nvPicPr>
        <xdr:cNvPr id="32" name="Picture 31" descr="19px-Crate_of_Fireworks.png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81000" y="26479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2</xdr:col>
      <xdr:colOff>0</xdr:colOff>
      <xdr:row>16</xdr:row>
      <xdr:rowOff>180975</xdr:rowOff>
    </xdr:to>
    <xdr:pic>
      <xdr:nvPicPr>
        <xdr:cNvPr id="33" name="Picture 32" descr="19px-Mysterious_Tonic.png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81000" y="28384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1</xdr:row>
      <xdr:rowOff>47625</xdr:rowOff>
    </xdr:from>
    <xdr:to>
      <xdr:col>8</xdr:col>
      <xdr:colOff>38100</xdr:colOff>
      <xdr:row>2</xdr:row>
      <xdr:rowOff>180975</xdr:rowOff>
    </xdr:to>
    <xdr:pic>
      <xdr:nvPicPr>
        <xdr:cNvPr id="34" name="Picture 33" descr="Crème_Br.png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371975" y="47625"/>
          <a:ext cx="304800" cy="3048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</xdr:row>
      <xdr:rowOff>0</xdr:rowOff>
    </xdr:from>
    <xdr:to>
      <xdr:col>8</xdr:col>
      <xdr:colOff>0</xdr:colOff>
      <xdr:row>5</xdr:row>
      <xdr:rowOff>180975</xdr:rowOff>
    </xdr:to>
    <xdr:pic>
      <xdr:nvPicPr>
        <xdr:cNvPr id="35" name="Picture 34" descr="19px-Can.png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429125" y="7429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8</xdr:col>
      <xdr:colOff>0</xdr:colOff>
      <xdr:row>6</xdr:row>
      <xdr:rowOff>180975</xdr:rowOff>
    </xdr:to>
    <xdr:pic>
      <xdr:nvPicPr>
        <xdr:cNvPr id="36" name="Picture 35" descr="19px-Cao.png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429125" y="9334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8</xdr:col>
      <xdr:colOff>0</xdr:colOff>
      <xdr:row>7</xdr:row>
      <xdr:rowOff>180975</xdr:rowOff>
    </xdr:to>
    <xdr:pic>
      <xdr:nvPicPr>
        <xdr:cNvPr id="37" name="Picture 36" descr="19px-Fru.png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429125" y="11239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8</xdr:col>
      <xdr:colOff>0</xdr:colOff>
      <xdr:row>8</xdr:row>
      <xdr:rowOff>180975</xdr:rowOff>
    </xdr:to>
    <xdr:pic>
      <xdr:nvPicPr>
        <xdr:cNvPr id="38" name="Picture 37" descr="19px-Gol.png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457700" y="1304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9</xdr:row>
      <xdr:rowOff>0</xdr:rowOff>
    </xdr:from>
    <xdr:to>
      <xdr:col>8</xdr:col>
      <xdr:colOff>0</xdr:colOff>
      <xdr:row>9</xdr:row>
      <xdr:rowOff>180975</xdr:rowOff>
    </xdr:to>
    <xdr:pic>
      <xdr:nvPicPr>
        <xdr:cNvPr id="39" name="Picture 38" descr="19px-Hon.png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457700" y="1495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8</xdr:col>
      <xdr:colOff>0</xdr:colOff>
      <xdr:row>10</xdr:row>
      <xdr:rowOff>180975</xdr:rowOff>
    </xdr:to>
    <xdr:pic>
      <xdr:nvPicPr>
        <xdr:cNvPr id="40" name="Picture 39" descr="19px-Man.png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457700" y="1685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8</xdr:col>
      <xdr:colOff>60295</xdr:colOff>
      <xdr:row>12</xdr:row>
      <xdr:rowOff>50770</xdr:rowOff>
    </xdr:to>
    <xdr:pic>
      <xdr:nvPicPr>
        <xdr:cNvPr id="41" name="Picture 40" descr="19px-Sli.png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457700" y="1876425"/>
          <a:ext cx="241270" cy="24127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8</xdr:col>
      <xdr:colOff>0</xdr:colOff>
      <xdr:row>12</xdr:row>
      <xdr:rowOff>180975</xdr:rowOff>
    </xdr:to>
    <xdr:pic>
      <xdr:nvPicPr>
        <xdr:cNvPr id="42" name="Picture 41" descr="19px-Pum.png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457700" y="2066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13</xdr:row>
      <xdr:rowOff>0</xdr:rowOff>
    </xdr:from>
    <xdr:to>
      <xdr:col>8</xdr:col>
      <xdr:colOff>0</xdr:colOff>
      <xdr:row>13</xdr:row>
      <xdr:rowOff>180975</xdr:rowOff>
    </xdr:to>
    <xdr:pic>
      <xdr:nvPicPr>
        <xdr:cNvPr id="43" name="Picture 42" descr="19px-Rai.png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457700" y="2257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8</xdr:col>
      <xdr:colOff>60295</xdr:colOff>
      <xdr:row>15</xdr:row>
      <xdr:rowOff>50770</xdr:rowOff>
    </xdr:to>
    <xdr:pic>
      <xdr:nvPicPr>
        <xdr:cNvPr id="44" name="Picture 43" descr="19px-Ref.png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457700" y="2447925"/>
          <a:ext cx="241270" cy="24127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0</xdr:colOff>
      <xdr:row>15</xdr:row>
      <xdr:rowOff>180975</xdr:rowOff>
    </xdr:to>
    <xdr:pic>
      <xdr:nvPicPr>
        <xdr:cNvPr id="45" name="Picture 44" descr="19px-Sug.png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457700" y="2638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0</xdr:colOff>
      <xdr:row>16</xdr:row>
      <xdr:rowOff>180975</xdr:rowOff>
    </xdr:to>
    <xdr:pic>
      <xdr:nvPicPr>
        <xdr:cNvPr id="46" name="Picture 45" descr="19px-Win.png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457700" y="2828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8</xdr:col>
      <xdr:colOff>0</xdr:colOff>
      <xdr:row>17</xdr:row>
      <xdr:rowOff>180975</xdr:rowOff>
    </xdr:to>
    <xdr:pic>
      <xdr:nvPicPr>
        <xdr:cNvPr id="47" name="Picture 46" descr="19px-Bir.png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457700" y="3019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8</xdr:col>
      <xdr:colOff>0</xdr:colOff>
      <xdr:row>18</xdr:row>
      <xdr:rowOff>180975</xdr:rowOff>
    </xdr:to>
    <xdr:pic>
      <xdr:nvPicPr>
        <xdr:cNvPr id="48" name="Picture 47" descr="19px-Cho.png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457700" y="3209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60295</xdr:colOff>
      <xdr:row>20</xdr:row>
      <xdr:rowOff>50770</xdr:rowOff>
    </xdr:to>
    <xdr:pic>
      <xdr:nvPicPr>
        <xdr:cNvPr id="49" name="Picture 48" descr="19px-Jar.png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457700" y="3400425"/>
          <a:ext cx="241270" cy="24127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8</xdr:col>
      <xdr:colOff>0</xdr:colOff>
      <xdr:row>20</xdr:row>
      <xdr:rowOff>180975</xdr:rowOff>
    </xdr:to>
    <xdr:pic>
      <xdr:nvPicPr>
        <xdr:cNvPr id="50" name="Picture 49" descr="19px-Pep.png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457700" y="3590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8</xdr:col>
      <xdr:colOff>0</xdr:colOff>
      <xdr:row>21</xdr:row>
      <xdr:rowOff>180975</xdr:rowOff>
    </xdr:to>
    <xdr:pic>
      <xdr:nvPicPr>
        <xdr:cNvPr id="51" name="Picture 50" descr="19px-Red.png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4457700" y="3781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8</xdr:col>
      <xdr:colOff>0</xdr:colOff>
      <xdr:row>22</xdr:row>
      <xdr:rowOff>180975</xdr:rowOff>
    </xdr:to>
    <xdr:pic>
      <xdr:nvPicPr>
        <xdr:cNvPr id="52" name="Picture 51" descr="19px-Crè.png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457700" y="3971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23</xdr:row>
      <xdr:rowOff>0</xdr:rowOff>
    </xdr:from>
    <xdr:to>
      <xdr:col>8</xdr:col>
      <xdr:colOff>0</xdr:colOff>
      <xdr:row>23</xdr:row>
      <xdr:rowOff>180975</xdr:rowOff>
    </xdr:to>
    <xdr:pic>
      <xdr:nvPicPr>
        <xdr:cNvPr id="53" name="Picture 52" descr="19px-Gre.png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4457700" y="4162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24</xdr:row>
      <xdr:rowOff>0</xdr:rowOff>
    </xdr:from>
    <xdr:to>
      <xdr:col>8</xdr:col>
      <xdr:colOff>0</xdr:colOff>
      <xdr:row>24</xdr:row>
      <xdr:rowOff>180975</xdr:rowOff>
    </xdr:to>
    <xdr:pic>
      <xdr:nvPicPr>
        <xdr:cNvPr id="54" name="Picture 53" descr="19px-Kry.png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457700" y="4352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25</xdr:row>
      <xdr:rowOff>0</xdr:rowOff>
    </xdr:from>
    <xdr:to>
      <xdr:col>8</xdr:col>
      <xdr:colOff>0</xdr:colOff>
      <xdr:row>25</xdr:row>
      <xdr:rowOff>180975</xdr:rowOff>
    </xdr:to>
    <xdr:pic>
      <xdr:nvPicPr>
        <xdr:cNvPr id="55" name="Picture 54" descr="19px-Blu.png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4457700" y="45434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26</xdr:row>
      <xdr:rowOff>0</xdr:rowOff>
    </xdr:from>
    <xdr:to>
      <xdr:col>8</xdr:col>
      <xdr:colOff>0</xdr:colOff>
      <xdr:row>26</xdr:row>
      <xdr:rowOff>180975</xdr:rowOff>
    </xdr:to>
    <xdr:pic>
      <xdr:nvPicPr>
        <xdr:cNvPr id="56" name="Picture 55" descr="19px-Ree.png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4457700" y="4733925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7</xdr:col>
      <xdr:colOff>1</xdr:colOff>
      <xdr:row>27</xdr:row>
      <xdr:rowOff>0</xdr:rowOff>
    </xdr:from>
    <xdr:to>
      <xdr:col>7</xdr:col>
      <xdr:colOff>168890</xdr:colOff>
      <xdr:row>27</xdr:row>
      <xdr:rowOff>177778</xdr:rowOff>
    </xdr:to>
    <xdr:pic>
      <xdr:nvPicPr>
        <xdr:cNvPr id="57" name="Picture 56" descr="19px-Del.png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4457701" y="4924425"/>
          <a:ext cx="168889" cy="17777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14</xdr:col>
      <xdr:colOff>0</xdr:colOff>
      <xdr:row>5</xdr:row>
      <xdr:rowOff>180975</xdr:rowOff>
    </xdr:to>
    <xdr:pic>
      <xdr:nvPicPr>
        <xdr:cNvPr id="58" name="Picture 57" descr="19px-Dwa.png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8391525" y="857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14</xdr:col>
      <xdr:colOff>0</xdr:colOff>
      <xdr:row>6</xdr:row>
      <xdr:rowOff>180975</xdr:rowOff>
    </xdr:to>
    <xdr:pic>
      <xdr:nvPicPr>
        <xdr:cNvPr id="59" name="Picture 58" descr="19px-Egg.png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8391525" y="1047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1</xdr:colOff>
      <xdr:row>7</xdr:row>
      <xdr:rowOff>1</xdr:rowOff>
    </xdr:from>
    <xdr:to>
      <xdr:col>13</xdr:col>
      <xdr:colOff>168890</xdr:colOff>
      <xdr:row>7</xdr:row>
      <xdr:rowOff>168890</xdr:rowOff>
    </xdr:to>
    <xdr:pic>
      <xdr:nvPicPr>
        <xdr:cNvPr id="60" name="Picture 59" descr="19px-Har.png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8391526" y="1238251"/>
          <a:ext cx="168889" cy="16888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14</xdr:col>
      <xdr:colOff>0</xdr:colOff>
      <xdr:row>8</xdr:row>
      <xdr:rowOff>180975</xdr:rowOff>
    </xdr:to>
    <xdr:pic>
      <xdr:nvPicPr>
        <xdr:cNvPr id="61" name="Picture 60" descr="19px-Bot.png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8391525" y="1428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9</xdr:row>
      <xdr:rowOff>0</xdr:rowOff>
    </xdr:from>
    <xdr:to>
      <xdr:col>14</xdr:col>
      <xdr:colOff>0</xdr:colOff>
      <xdr:row>9</xdr:row>
      <xdr:rowOff>180975</xdr:rowOff>
    </xdr:to>
    <xdr:pic>
      <xdr:nvPicPr>
        <xdr:cNvPr id="62" name="Picture 61" descr="19px-Bou.png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8391525" y="1619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10</xdr:row>
      <xdr:rowOff>0</xdr:rowOff>
    </xdr:from>
    <xdr:to>
      <xdr:col>14</xdr:col>
      <xdr:colOff>0</xdr:colOff>
      <xdr:row>10</xdr:row>
      <xdr:rowOff>180975</xdr:rowOff>
    </xdr:to>
    <xdr:pic>
      <xdr:nvPicPr>
        <xdr:cNvPr id="63" name="Picture 62" descr="19px-Sha.png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8391525" y="1809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11</xdr:row>
      <xdr:rowOff>0</xdr:rowOff>
    </xdr:from>
    <xdr:to>
      <xdr:col>14</xdr:col>
      <xdr:colOff>0</xdr:colOff>
      <xdr:row>11</xdr:row>
      <xdr:rowOff>180975</xdr:rowOff>
    </xdr:to>
    <xdr:pic>
      <xdr:nvPicPr>
        <xdr:cNvPr id="64" name="Picture 63" descr="19px-Bov.png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8391525" y="2000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12</xdr:row>
      <xdr:rowOff>0</xdr:rowOff>
    </xdr:from>
    <xdr:to>
      <xdr:col>14</xdr:col>
      <xdr:colOff>0</xdr:colOff>
      <xdr:row>12</xdr:row>
      <xdr:rowOff>180975</xdr:rowOff>
    </xdr:to>
    <xdr:pic>
      <xdr:nvPicPr>
        <xdr:cNvPr id="65" name="Picture 64" descr="19px-Via.png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8391525" y="2190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13</xdr:row>
      <xdr:rowOff>0</xdr:rowOff>
    </xdr:from>
    <xdr:to>
      <xdr:col>14</xdr:col>
      <xdr:colOff>0</xdr:colOff>
      <xdr:row>13</xdr:row>
      <xdr:rowOff>180975</xdr:rowOff>
    </xdr:to>
    <xdr:pic>
      <xdr:nvPicPr>
        <xdr:cNvPr id="66" name="Picture 65" descr="19px-Wit.png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8391525" y="2381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14</xdr:row>
      <xdr:rowOff>0</xdr:rowOff>
    </xdr:from>
    <xdr:to>
      <xdr:col>14</xdr:col>
      <xdr:colOff>0</xdr:colOff>
      <xdr:row>14</xdr:row>
      <xdr:rowOff>180975</xdr:rowOff>
    </xdr:to>
    <xdr:pic>
      <xdr:nvPicPr>
        <xdr:cNvPr id="67" name="Picture 66" descr="19px-Zeh.png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8391525" y="2571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15</xdr:row>
      <xdr:rowOff>0</xdr:rowOff>
    </xdr:from>
    <xdr:to>
      <xdr:col>14</xdr:col>
      <xdr:colOff>0</xdr:colOff>
      <xdr:row>15</xdr:row>
      <xdr:rowOff>180975</xdr:rowOff>
    </xdr:to>
    <xdr:pic>
      <xdr:nvPicPr>
        <xdr:cNvPr id="68" name="Picture 67" descr="19px-Dwa.png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8391525" y="2762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16</xdr:row>
      <xdr:rowOff>0</xdr:rowOff>
    </xdr:from>
    <xdr:to>
      <xdr:col>14</xdr:col>
      <xdr:colOff>0</xdr:colOff>
      <xdr:row>16</xdr:row>
      <xdr:rowOff>180975</xdr:rowOff>
    </xdr:to>
    <xdr:pic>
      <xdr:nvPicPr>
        <xdr:cNvPr id="69" name="Picture 68" descr="19px-Dwa.png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8391525" y="2952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17</xdr:row>
      <xdr:rowOff>0</xdr:rowOff>
    </xdr:from>
    <xdr:to>
      <xdr:col>14</xdr:col>
      <xdr:colOff>0</xdr:colOff>
      <xdr:row>17</xdr:row>
      <xdr:rowOff>180975</xdr:rowOff>
    </xdr:to>
    <xdr:pic>
      <xdr:nvPicPr>
        <xdr:cNvPr id="70" name="Picture 69" descr="19px-Bow.png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8391525" y="3143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18</xdr:row>
      <xdr:rowOff>0</xdr:rowOff>
    </xdr:from>
    <xdr:to>
      <xdr:col>14</xdr:col>
      <xdr:colOff>0</xdr:colOff>
      <xdr:row>18</xdr:row>
      <xdr:rowOff>180975</xdr:rowOff>
    </xdr:to>
    <xdr:pic>
      <xdr:nvPicPr>
        <xdr:cNvPr id="71" name="Picture 70" descr="19px-Fla.png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8391525" y="3333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19</xdr:row>
      <xdr:rowOff>0</xdr:rowOff>
    </xdr:from>
    <xdr:to>
      <xdr:col>14</xdr:col>
      <xdr:colOff>0</xdr:colOff>
      <xdr:row>19</xdr:row>
      <xdr:rowOff>180975</xdr:rowOff>
    </xdr:to>
    <xdr:pic>
      <xdr:nvPicPr>
        <xdr:cNvPr id="72" name="Picture 71" descr="19px-Keg.png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8391525" y="3524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20</xdr:row>
      <xdr:rowOff>0</xdr:rowOff>
    </xdr:from>
    <xdr:to>
      <xdr:col>14</xdr:col>
      <xdr:colOff>0</xdr:colOff>
      <xdr:row>20</xdr:row>
      <xdr:rowOff>180975</xdr:rowOff>
    </xdr:to>
    <xdr:pic>
      <xdr:nvPicPr>
        <xdr:cNvPr id="73" name="Picture 72" descr="19px-KryI.png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8391525" y="37147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21</xdr:row>
      <xdr:rowOff>0</xdr:rowOff>
    </xdr:from>
    <xdr:to>
      <xdr:col>14</xdr:col>
      <xdr:colOff>0</xdr:colOff>
      <xdr:row>21</xdr:row>
      <xdr:rowOff>180975</xdr:rowOff>
    </xdr:to>
    <xdr:pic>
      <xdr:nvPicPr>
        <xdr:cNvPr id="74" name="Picture 73" descr="19px-Spi.png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8391525" y="3905250"/>
          <a:ext cx="180975" cy="1809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22</xdr:row>
      <xdr:rowOff>0</xdr:rowOff>
    </xdr:from>
    <xdr:to>
      <xdr:col>13</xdr:col>
      <xdr:colOff>99536</xdr:colOff>
      <xdr:row>22</xdr:row>
      <xdr:rowOff>183356</xdr:rowOff>
    </xdr:to>
    <xdr:pic>
      <xdr:nvPicPr>
        <xdr:cNvPr id="75" name="Picture 74" descr="19px-Bat.png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8391525" y="4095750"/>
          <a:ext cx="99536" cy="183356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</xdr:row>
      <xdr:rowOff>104775</xdr:rowOff>
    </xdr:from>
    <xdr:to>
      <xdr:col>2</xdr:col>
      <xdr:colOff>9525</xdr:colOff>
      <xdr:row>3</xdr:row>
      <xdr:rowOff>28575</xdr:rowOff>
    </xdr:to>
    <xdr:pic>
      <xdr:nvPicPr>
        <xdr:cNvPr id="76" name="Picture 75" descr="Crate_of_Fireworks.png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266700" y="209550"/>
          <a:ext cx="304800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R33"/>
  <sheetViews>
    <sheetView showGridLines="0" showRowColHeaders="0" tabSelected="1" workbookViewId="0">
      <selection activeCell="Q24" sqref="Q24"/>
    </sheetView>
  </sheetViews>
  <sheetFormatPr defaultRowHeight="12.75"/>
  <cols>
    <col min="1" max="1" width="5.7109375" style="2" customWidth="1"/>
    <col min="2" max="2" width="2.7109375" style="6" customWidth="1"/>
    <col min="3" max="3" width="20.85546875" style="2" customWidth="1"/>
    <col min="4" max="4" width="11.42578125" style="2" customWidth="1"/>
    <col min="5" max="5" width="10.140625" style="2" customWidth="1"/>
    <col min="6" max="6" width="10.28515625" style="2" customWidth="1"/>
    <col min="7" max="7" width="5.7109375" style="2" customWidth="1"/>
    <col min="8" max="8" width="2.7109375" style="2" customWidth="1"/>
    <col min="9" max="9" width="22.28515625" style="2" customWidth="1"/>
    <col min="10" max="10" width="9.140625" style="2"/>
    <col min="11" max="11" width="10" style="2" customWidth="1"/>
    <col min="12" max="12" width="9.140625" style="2"/>
    <col min="13" max="13" width="5.7109375" style="2" customWidth="1"/>
    <col min="14" max="14" width="2.7109375" style="2" customWidth="1"/>
    <col min="15" max="15" width="18.28515625" style="2" customWidth="1"/>
    <col min="16" max="16" width="9.140625" style="2"/>
    <col min="17" max="17" width="10" style="2" customWidth="1"/>
    <col min="18" max="16384" width="9.140625" style="2"/>
  </cols>
  <sheetData>
    <row r="1" spans="2:18" ht="8.25" customHeight="1"/>
    <row r="2" spans="2:18" ht="13.5" customHeight="1" thickBot="1">
      <c r="C2" s="7" t="s">
        <v>18</v>
      </c>
      <c r="E2" s="8" t="s">
        <v>59</v>
      </c>
      <c r="F2" s="8">
        <f>SUM(F6:F19)</f>
        <v>0</v>
      </c>
      <c r="I2" s="7" t="s">
        <v>18</v>
      </c>
      <c r="K2" s="8" t="s">
        <v>60</v>
      </c>
      <c r="L2" s="8">
        <f>SUM(L6:L28)</f>
        <v>0</v>
      </c>
      <c r="O2" s="2" t="s">
        <v>18</v>
      </c>
      <c r="Q2" s="8" t="s">
        <v>61</v>
      </c>
      <c r="R2" s="8">
        <f>SUM(R6:R23)</f>
        <v>0</v>
      </c>
    </row>
    <row r="3" spans="2:18" ht="16.5" thickTop="1" thickBot="1">
      <c r="C3" s="5">
        <v>100</v>
      </c>
      <c r="E3" s="8" t="s">
        <v>3</v>
      </c>
      <c r="F3" s="13">
        <f>F2*C3</f>
        <v>0</v>
      </c>
      <c r="I3" s="5">
        <v>100</v>
      </c>
      <c r="K3" s="8" t="s">
        <v>3</v>
      </c>
      <c r="L3" s="13">
        <f>L2*I3</f>
        <v>0</v>
      </c>
      <c r="O3" s="5">
        <v>100</v>
      </c>
      <c r="Q3" s="8" t="s">
        <v>3</v>
      </c>
      <c r="R3" s="13">
        <f>R2*O3</f>
        <v>0</v>
      </c>
    </row>
    <row r="4" spans="2:18" ht="13.5" thickTop="1"/>
    <row r="5" spans="2:18" ht="15.75" thickBot="1">
      <c r="B5" s="9"/>
      <c r="C5" s="3" t="s">
        <v>2</v>
      </c>
      <c r="D5" s="3" t="s">
        <v>0</v>
      </c>
      <c r="E5" s="3" t="s">
        <v>1</v>
      </c>
      <c r="F5" s="3" t="s">
        <v>0</v>
      </c>
      <c r="H5" s="9"/>
      <c r="I5" s="3" t="s">
        <v>2</v>
      </c>
      <c r="J5" s="3" t="s">
        <v>0</v>
      </c>
      <c r="K5" s="3" t="s">
        <v>1</v>
      </c>
      <c r="L5" s="3" t="s">
        <v>0</v>
      </c>
      <c r="N5" s="9"/>
      <c r="O5" s="3" t="s">
        <v>2</v>
      </c>
      <c r="P5" s="3" t="s">
        <v>0</v>
      </c>
      <c r="Q5" s="3" t="s">
        <v>1</v>
      </c>
      <c r="R5" s="3" t="s">
        <v>0</v>
      </c>
    </row>
    <row r="6" spans="2:18" ht="15">
      <c r="B6" s="10"/>
      <c r="C6" s="4" t="s">
        <v>4</v>
      </c>
      <c r="D6" s="4">
        <v>1</v>
      </c>
      <c r="E6" s="1"/>
      <c r="F6" s="4">
        <f>E6*D6</f>
        <v>0</v>
      </c>
      <c r="H6" s="4"/>
      <c r="I6" s="4" t="s">
        <v>19</v>
      </c>
      <c r="J6" s="4">
        <v>1</v>
      </c>
      <c r="K6" s="1"/>
      <c r="L6" s="4">
        <f>J6*K6</f>
        <v>0</v>
      </c>
      <c r="N6" s="4"/>
      <c r="O6" s="4" t="s">
        <v>42</v>
      </c>
      <c r="P6" s="4">
        <v>1</v>
      </c>
      <c r="Q6" s="1"/>
      <c r="R6" s="4">
        <f>P6*Q6</f>
        <v>0</v>
      </c>
    </row>
    <row r="7" spans="2:18" ht="15">
      <c r="B7" s="10"/>
      <c r="C7" s="4" t="s">
        <v>5</v>
      </c>
      <c r="D7" s="4">
        <v>1</v>
      </c>
      <c r="E7" s="1"/>
      <c r="F7" s="4">
        <f t="shared" ref="F7:F19" si="0">D7*E7</f>
        <v>0</v>
      </c>
      <c r="H7" s="4"/>
      <c r="I7" s="4" t="s">
        <v>20</v>
      </c>
      <c r="J7" s="4">
        <v>1</v>
      </c>
      <c r="K7" s="1"/>
      <c r="L7" s="4">
        <f t="shared" ref="L7:L28" si="1">J7*K7</f>
        <v>0</v>
      </c>
      <c r="N7" s="4"/>
      <c r="O7" s="4" t="s">
        <v>43</v>
      </c>
      <c r="P7" s="4">
        <v>1</v>
      </c>
      <c r="Q7" s="1"/>
      <c r="R7" s="4">
        <f t="shared" ref="R7:R23" si="2">P7*Q7</f>
        <v>0</v>
      </c>
    </row>
    <row r="8" spans="2:18" ht="15">
      <c r="B8" s="10"/>
      <c r="C8" s="4" t="s">
        <v>6</v>
      </c>
      <c r="D8" s="4">
        <v>1</v>
      </c>
      <c r="E8" s="1"/>
      <c r="F8" s="4">
        <f t="shared" si="0"/>
        <v>0</v>
      </c>
      <c r="H8" s="4"/>
      <c r="I8" s="4" t="s">
        <v>21</v>
      </c>
      <c r="J8" s="4">
        <v>1</v>
      </c>
      <c r="K8" s="1"/>
      <c r="L8" s="4">
        <f t="shared" si="1"/>
        <v>0</v>
      </c>
      <c r="N8" s="4"/>
      <c r="O8" s="4" t="s">
        <v>44</v>
      </c>
      <c r="P8" s="4">
        <v>1</v>
      </c>
      <c r="Q8" s="1"/>
      <c r="R8" s="4">
        <f t="shared" si="2"/>
        <v>0</v>
      </c>
    </row>
    <row r="9" spans="2:18" ht="15">
      <c r="B9" s="10"/>
      <c r="C9" s="4" t="s">
        <v>7</v>
      </c>
      <c r="D9" s="4">
        <v>1</v>
      </c>
      <c r="E9" s="1"/>
      <c r="F9" s="4">
        <f t="shared" si="0"/>
        <v>0</v>
      </c>
      <c r="H9" s="4"/>
      <c r="I9" s="4" t="s">
        <v>22</v>
      </c>
      <c r="J9" s="4">
        <v>1</v>
      </c>
      <c r="K9" s="1"/>
      <c r="L9" s="4">
        <f t="shared" si="1"/>
        <v>0</v>
      </c>
      <c r="N9" s="4"/>
      <c r="O9" s="4" t="s">
        <v>45</v>
      </c>
      <c r="P9" s="4">
        <v>1</v>
      </c>
      <c r="Q9" s="1"/>
      <c r="R9" s="4">
        <f t="shared" si="2"/>
        <v>0</v>
      </c>
    </row>
    <row r="10" spans="2:18" ht="15">
      <c r="B10" s="10"/>
      <c r="C10" s="4" t="s">
        <v>8</v>
      </c>
      <c r="D10" s="4">
        <v>1</v>
      </c>
      <c r="E10" s="1"/>
      <c r="F10" s="4">
        <f t="shared" si="0"/>
        <v>0</v>
      </c>
      <c r="H10" s="4"/>
      <c r="I10" s="4" t="s">
        <v>23</v>
      </c>
      <c r="J10" s="4">
        <v>1</v>
      </c>
      <c r="K10" s="1"/>
      <c r="L10" s="4">
        <f t="shared" si="1"/>
        <v>0</v>
      </c>
      <c r="N10" s="4"/>
      <c r="O10" s="4" t="s">
        <v>46</v>
      </c>
      <c r="P10" s="4">
        <v>1</v>
      </c>
      <c r="Q10" s="1"/>
      <c r="R10" s="4">
        <f t="shared" si="2"/>
        <v>0</v>
      </c>
    </row>
    <row r="11" spans="2:18" ht="15">
      <c r="B11" s="10"/>
      <c r="C11" s="4" t="s">
        <v>9</v>
      </c>
      <c r="D11" s="4">
        <v>1</v>
      </c>
      <c r="E11" s="1"/>
      <c r="F11" s="4">
        <f t="shared" si="0"/>
        <v>0</v>
      </c>
      <c r="H11" s="4"/>
      <c r="I11" s="4" t="s">
        <v>24</v>
      </c>
      <c r="J11" s="4">
        <v>1</v>
      </c>
      <c r="K11" s="1"/>
      <c r="L11" s="4">
        <f t="shared" si="1"/>
        <v>0</v>
      </c>
      <c r="N11" s="4"/>
      <c r="O11" s="4" t="s">
        <v>47</v>
      </c>
      <c r="P11" s="4">
        <v>1</v>
      </c>
      <c r="Q11" s="1"/>
      <c r="R11" s="4">
        <f t="shared" si="2"/>
        <v>0</v>
      </c>
    </row>
    <row r="12" spans="2:18" ht="15">
      <c r="B12" s="10"/>
      <c r="C12" s="4" t="s">
        <v>10</v>
      </c>
      <c r="D12" s="4">
        <v>2</v>
      </c>
      <c r="E12" s="1"/>
      <c r="F12" s="4">
        <f t="shared" si="0"/>
        <v>0</v>
      </c>
      <c r="H12" s="4"/>
      <c r="I12" s="4" t="s">
        <v>25</v>
      </c>
      <c r="J12" s="4">
        <v>1</v>
      </c>
      <c r="K12" s="1"/>
      <c r="L12" s="4">
        <f t="shared" si="1"/>
        <v>0</v>
      </c>
      <c r="N12" s="4"/>
      <c r="O12" s="4" t="s">
        <v>48</v>
      </c>
      <c r="P12" s="4">
        <v>1</v>
      </c>
      <c r="Q12" s="1"/>
      <c r="R12" s="4">
        <f t="shared" si="2"/>
        <v>0</v>
      </c>
    </row>
    <row r="13" spans="2:18" ht="15">
      <c r="B13" s="10"/>
      <c r="C13" s="4" t="s">
        <v>11</v>
      </c>
      <c r="D13" s="4">
        <v>2</v>
      </c>
      <c r="E13" s="1"/>
      <c r="F13" s="4">
        <f t="shared" si="0"/>
        <v>0</v>
      </c>
      <c r="H13" s="4"/>
      <c r="I13" s="4" t="s">
        <v>26</v>
      </c>
      <c r="J13" s="4">
        <v>1</v>
      </c>
      <c r="K13" s="1"/>
      <c r="L13" s="4">
        <f t="shared" si="1"/>
        <v>0</v>
      </c>
      <c r="N13" s="4"/>
      <c r="O13" s="4" t="s">
        <v>49</v>
      </c>
      <c r="P13" s="4">
        <v>1</v>
      </c>
      <c r="Q13" s="1"/>
      <c r="R13" s="4">
        <f t="shared" si="2"/>
        <v>0</v>
      </c>
    </row>
    <row r="14" spans="2:18" ht="15">
      <c r="B14" s="10"/>
      <c r="C14" s="4" t="s">
        <v>12</v>
      </c>
      <c r="D14" s="4">
        <v>2</v>
      </c>
      <c r="E14" s="1"/>
      <c r="F14" s="4">
        <f t="shared" si="0"/>
        <v>0</v>
      </c>
      <c r="H14" s="4"/>
      <c r="I14" s="4" t="s">
        <v>27</v>
      </c>
      <c r="J14" s="4">
        <v>1</v>
      </c>
      <c r="K14" s="1"/>
      <c r="L14" s="4">
        <f t="shared" si="1"/>
        <v>0</v>
      </c>
      <c r="N14" s="4"/>
      <c r="O14" s="4" t="s">
        <v>50</v>
      </c>
      <c r="P14" s="4">
        <v>1</v>
      </c>
      <c r="Q14" s="1"/>
      <c r="R14" s="4">
        <f t="shared" si="2"/>
        <v>0</v>
      </c>
    </row>
    <row r="15" spans="2:18" ht="15">
      <c r="B15" s="10"/>
      <c r="C15" s="4" t="s">
        <v>13</v>
      </c>
      <c r="D15" s="4">
        <v>2</v>
      </c>
      <c r="E15" s="1"/>
      <c r="F15" s="4">
        <f t="shared" si="0"/>
        <v>0</v>
      </c>
      <c r="H15" s="4"/>
      <c r="I15" s="4" t="s">
        <v>28</v>
      </c>
      <c r="J15" s="4">
        <v>1</v>
      </c>
      <c r="K15" s="1"/>
      <c r="L15" s="4">
        <f t="shared" si="1"/>
        <v>0</v>
      </c>
      <c r="N15" s="4"/>
      <c r="O15" s="4" t="s">
        <v>51</v>
      </c>
      <c r="P15" s="4">
        <v>1</v>
      </c>
      <c r="Q15" s="1"/>
      <c r="R15" s="4">
        <f t="shared" si="2"/>
        <v>0</v>
      </c>
    </row>
    <row r="16" spans="2:18" ht="15">
      <c r="B16" s="10"/>
      <c r="C16" s="11" t="s">
        <v>14</v>
      </c>
      <c r="D16" s="4">
        <v>3</v>
      </c>
      <c r="E16" s="1"/>
      <c r="F16" s="4">
        <f t="shared" si="0"/>
        <v>0</v>
      </c>
      <c r="H16" s="4"/>
      <c r="I16" s="4" t="s">
        <v>29</v>
      </c>
      <c r="J16" s="4">
        <v>1</v>
      </c>
      <c r="K16" s="1"/>
      <c r="L16" s="4">
        <f t="shared" si="1"/>
        <v>0</v>
      </c>
      <c r="N16" s="4"/>
      <c r="O16" s="4" t="s">
        <v>52</v>
      </c>
      <c r="P16" s="4">
        <v>3</v>
      </c>
      <c r="Q16" s="1"/>
      <c r="R16" s="4">
        <f t="shared" si="2"/>
        <v>0</v>
      </c>
    </row>
    <row r="17" spans="2:18" ht="15">
      <c r="B17" s="10"/>
      <c r="C17" s="4" t="s">
        <v>15</v>
      </c>
      <c r="D17" s="4">
        <v>5</v>
      </c>
      <c r="E17" s="1"/>
      <c r="F17" s="4">
        <f t="shared" si="0"/>
        <v>0</v>
      </c>
      <c r="H17" s="4"/>
      <c r="I17" s="4" t="s">
        <v>30</v>
      </c>
      <c r="J17" s="4">
        <v>1</v>
      </c>
      <c r="K17" s="1"/>
      <c r="L17" s="4">
        <f t="shared" si="1"/>
        <v>0</v>
      </c>
      <c r="N17" s="4"/>
      <c r="O17" s="4" t="s">
        <v>53</v>
      </c>
      <c r="P17" s="4">
        <v>3</v>
      </c>
      <c r="Q17" s="1"/>
      <c r="R17" s="4">
        <f t="shared" si="2"/>
        <v>0</v>
      </c>
    </row>
    <row r="18" spans="2:18" ht="15">
      <c r="B18" s="10"/>
      <c r="C18" s="4" t="s">
        <v>16</v>
      </c>
      <c r="D18" s="4">
        <v>7</v>
      </c>
      <c r="E18" s="1"/>
      <c r="F18" s="4">
        <f t="shared" si="0"/>
        <v>0</v>
      </c>
      <c r="H18" s="4"/>
      <c r="I18" s="4" t="s">
        <v>31</v>
      </c>
      <c r="J18" s="4">
        <v>2</v>
      </c>
      <c r="K18" s="1"/>
      <c r="L18" s="4">
        <f t="shared" si="1"/>
        <v>0</v>
      </c>
      <c r="N18" s="4"/>
      <c r="O18" s="4" t="s">
        <v>54</v>
      </c>
      <c r="P18" s="4">
        <v>3</v>
      </c>
      <c r="Q18" s="1"/>
      <c r="R18" s="4">
        <f t="shared" si="2"/>
        <v>0</v>
      </c>
    </row>
    <row r="19" spans="2:18" ht="15">
      <c r="B19" s="10"/>
      <c r="C19" s="4" t="s">
        <v>17</v>
      </c>
      <c r="D19" s="4">
        <v>50</v>
      </c>
      <c r="E19" s="1"/>
      <c r="F19" s="4">
        <f t="shared" si="0"/>
        <v>0</v>
      </c>
      <c r="H19" s="4"/>
      <c r="I19" s="4" t="s">
        <v>32</v>
      </c>
      <c r="J19" s="4">
        <v>2</v>
      </c>
      <c r="K19" s="1"/>
      <c r="L19" s="4">
        <f t="shared" si="1"/>
        <v>0</v>
      </c>
      <c r="N19" s="4"/>
      <c r="O19" s="4" t="s">
        <v>55</v>
      </c>
      <c r="P19" s="4">
        <v>3</v>
      </c>
      <c r="Q19" s="1"/>
      <c r="R19" s="4">
        <f t="shared" si="2"/>
        <v>0</v>
      </c>
    </row>
    <row r="20" spans="2:18" ht="15">
      <c r="H20" s="4"/>
      <c r="I20" s="4" t="s">
        <v>33</v>
      </c>
      <c r="J20" s="4">
        <v>2</v>
      </c>
      <c r="K20" s="1"/>
      <c r="L20" s="4">
        <f t="shared" si="1"/>
        <v>0</v>
      </c>
      <c r="N20" s="4"/>
      <c r="O20" s="4" t="s">
        <v>63</v>
      </c>
      <c r="P20" s="4">
        <v>3</v>
      </c>
      <c r="Q20" s="1"/>
      <c r="R20" s="4">
        <f t="shared" si="2"/>
        <v>0</v>
      </c>
    </row>
    <row r="21" spans="2:18" ht="15">
      <c r="H21" s="4"/>
      <c r="I21" s="4" t="s">
        <v>34</v>
      </c>
      <c r="J21" s="4">
        <v>2</v>
      </c>
      <c r="K21" s="1"/>
      <c r="L21" s="4">
        <f t="shared" si="1"/>
        <v>0</v>
      </c>
      <c r="N21" s="4"/>
      <c r="O21" s="4" t="s">
        <v>56</v>
      </c>
      <c r="P21" s="4">
        <v>3</v>
      </c>
      <c r="Q21" s="1"/>
      <c r="R21" s="4">
        <f t="shared" si="2"/>
        <v>0</v>
      </c>
    </row>
    <row r="22" spans="2:18" ht="15.75" thickBot="1">
      <c r="C22" s="3" t="s">
        <v>62</v>
      </c>
      <c r="D22" s="14"/>
      <c r="E22" s="14"/>
      <c r="F22" s="14"/>
      <c r="H22" s="4"/>
      <c r="I22" s="4" t="s">
        <v>35</v>
      </c>
      <c r="J22" s="4">
        <v>2</v>
      </c>
      <c r="K22" s="1"/>
      <c r="L22" s="4">
        <f t="shared" si="1"/>
        <v>0</v>
      </c>
      <c r="N22" s="4"/>
      <c r="O22" s="4" t="s">
        <v>57</v>
      </c>
      <c r="P22" s="4">
        <v>3</v>
      </c>
      <c r="Q22" s="1"/>
      <c r="R22" s="4">
        <f t="shared" si="2"/>
        <v>0</v>
      </c>
    </row>
    <row r="23" spans="2:18" ht="15">
      <c r="C23" s="15" t="s">
        <v>64</v>
      </c>
      <c r="D23" s="14"/>
      <c r="E23" s="14"/>
      <c r="F23" s="14"/>
      <c r="H23" s="4"/>
      <c r="I23" s="4" t="s">
        <v>36</v>
      </c>
      <c r="J23" s="4">
        <v>3</v>
      </c>
      <c r="K23" s="1"/>
      <c r="L23" s="4">
        <f t="shared" si="1"/>
        <v>0</v>
      </c>
      <c r="N23" s="4"/>
      <c r="O23" s="4" t="s">
        <v>58</v>
      </c>
      <c r="P23" s="4">
        <v>50</v>
      </c>
      <c r="Q23" s="1"/>
      <c r="R23" s="4">
        <f t="shared" si="2"/>
        <v>0</v>
      </c>
    </row>
    <row r="24" spans="2:18" ht="15">
      <c r="C24" s="16" t="s">
        <v>65</v>
      </c>
      <c r="D24" s="14"/>
      <c r="E24" s="14"/>
      <c r="F24" s="14"/>
      <c r="H24" s="4"/>
      <c r="I24" s="4" t="s">
        <v>37</v>
      </c>
      <c r="J24" s="4">
        <v>3</v>
      </c>
      <c r="K24" s="1"/>
      <c r="L24" s="4">
        <f t="shared" si="1"/>
        <v>0</v>
      </c>
    </row>
    <row r="25" spans="2:18" ht="15">
      <c r="C25" s="14"/>
      <c r="D25" s="14"/>
      <c r="E25" s="14"/>
      <c r="F25" s="14"/>
      <c r="H25" s="4"/>
      <c r="I25" s="4" t="s">
        <v>38</v>
      </c>
      <c r="J25" s="4">
        <v>3</v>
      </c>
      <c r="K25" s="1"/>
      <c r="L25" s="4">
        <f t="shared" si="1"/>
        <v>0</v>
      </c>
    </row>
    <row r="26" spans="2:18" ht="15">
      <c r="H26" s="4"/>
      <c r="I26" s="4" t="s">
        <v>39</v>
      </c>
      <c r="J26" s="4">
        <v>5</v>
      </c>
      <c r="K26" s="1"/>
      <c r="L26" s="4">
        <f t="shared" si="1"/>
        <v>0</v>
      </c>
    </row>
    <row r="27" spans="2:18" ht="15">
      <c r="H27" s="4"/>
      <c r="I27" s="4" t="s">
        <v>40</v>
      </c>
      <c r="J27" s="4">
        <v>7</v>
      </c>
      <c r="K27" s="1"/>
      <c r="L27" s="4">
        <f t="shared" si="1"/>
        <v>0</v>
      </c>
      <c r="Q27" s="12"/>
      <c r="R27" s="12"/>
    </row>
    <row r="28" spans="2:18" ht="15">
      <c r="H28" s="4"/>
      <c r="I28" s="4" t="s">
        <v>41</v>
      </c>
      <c r="J28" s="4">
        <v>50</v>
      </c>
      <c r="K28" s="1"/>
      <c r="L28" s="4">
        <f t="shared" si="1"/>
        <v>0</v>
      </c>
      <c r="Q28" s="12"/>
      <c r="R28" s="12"/>
    </row>
    <row r="32" spans="2:18">
      <c r="K32" s="12"/>
      <c r="L32" s="12"/>
    </row>
    <row r="33" spans="11:12">
      <c r="K33" s="12"/>
      <c r="L33" s="12"/>
    </row>
  </sheetData>
  <conditionalFormatting sqref="D6:D19">
    <cfRule type="dataBar" priority="1">
      <dataBar>
        <cfvo type="min" val="0"/>
        <cfvo type="max" val="0"/>
        <color rgb="FF63C384"/>
      </dataBar>
    </cfRule>
  </conditionalFormatting>
  <conditionalFormatting sqref="H5:L5">
    <cfRule type="colorScale" priority="11">
      <colorScale>
        <cfvo type="min" val="0"/>
        <cfvo type="percentile" val="50"/>
        <cfvo type="max" val="0"/>
        <color rgb="FFFFFF99"/>
        <color rgb="FFFFEAA7"/>
        <color rgb="FFFFBC8F"/>
      </colorScale>
    </cfRule>
  </conditionalFormatting>
  <conditionalFormatting sqref="N5:R5">
    <cfRule type="colorScale" priority="10">
      <colorScale>
        <cfvo type="min" val="0"/>
        <cfvo type="percentile" val="50"/>
        <cfvo type="max" val="0"/>
        <color rgb="FFFFFF99"/>
        <color rgb="FFFFEAA7"/>
        <color rgb="FFFFBC8F"/>
      </colorScale>
    </cfRule>
  </conditionalFormatting>
  <conditionalFormatting sqref="C14">
    <cfRule type="colorScale" priority="9">
      <colorScale>
        <cfvo type="min" val="0"/>
        <cfvo type="percentile" val="50"/>
        <cfvo type="max" val="0"/>
        <color rgb="FFFFFF99"/>
        <color rgb="FFFFEAA7"/>
        <color rgb="FFFFBC8F"/>
      </colorScale>
    </cfRule>
  </conditionalFormatting>
  <conditionalFormatting sqref="D5:F5 C21 B5:B19 C5:C13 C18:C19 C15:C16">
    <cfRule type="colorScale" priority="18">
      <colorScale>
        <cfvo type="min" val="0"/>
        <cfvo type="percentile" val="50"/>
        <cfvo type="max" val="0"/>
        <color rgb="FFFFFF99"/>
        <color rgb="FFFFEAA7"/>
        <color rgb="FFFFBC8F"/>
      </colorScale>
    </cfRule>
  </conditionalFormatting>
  <conditionalFormatting sqref="C17">
    <cfRule type="colorScale" priority="7">
      <colorScale>
        <cfvo type="min" val="0"/>
        <cfvo type="percentile" val="50"/>
        <cfvo type="max" val="0"/>
        <color rgb="FFFFFF99"/>
        <color rgb="FFFFEAA7"/>
        <color rgb="FFFFBC8F"/>
      </colorScale>
    </cfRule>
  </conditionalFormatting>
  <conditionalFormatting sqref="J6:J28">
    <cfRule type="dataBar" priority="2">
      <dataBar>
        <cfvo type="min" val="0"/>
        <cfvo type="max" val="0"/>
        <color rgb="FFFF555A"/>
      </dataBar>
    </cfRule>
  </conditionalFormatting>
  <conditionalFormatting sqref="P6:P23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Consumable Calc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</dc:creator>
  <cp:lastModifiedBy>user</cp:lastModifiedBy>
  <cp:lastPrinted>2007-02-23T08:25:04Z</cp:lastPrinted>
  <dcterms:created xsi:type="dcterms:W3CDTF">2007-02-22T03:56:46Z</dcterms:created>
  <dcterms:modified xsi:type="dcterms:W3CDTF">2012-01-04T05:05:49Z</dcterms:modified>
</cp:coreProperties>
</file>